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3040" windowHeight="93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 l="1"/>
  <c r="I21" l="1"/>
  <c r="J21"/>
  <c r="H21"/>
  <c r="G21"/>
  <c r="F21"/>
  <c r="E21"/>
  <c r="E22" l="1"/>
  <c r="H22"/>
  <c r="I22"/>
  <c r="J22"/>
  <c r="G22"/>
  <c r="F22"/>
</calcChain>
</file>

<file path=xl/sharedStrings.xml><?xml version="1.0" encoding="utf-8"?>
<sst xmlns="http://schemas.openxmlformats.org/spreadsheetml/2006/main" count="60" uniqueCount="55">
  <si>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</si>
  <si>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</si>
  <si>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</si>
  <si>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</si>
  <si>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</si>
  <si>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</si>
  <si>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</si>
  <si>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</si>
  <si>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</si>
  <si>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</si>
  <si>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</si>
  <si>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</si>
  <si>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</si>
  <si>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</si>
  <si>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</si>
  <si>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</si>
  <si>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</si>
  <si>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</si>
  <si>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</si>
  <si>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</si>
  <si>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</si>
  <si>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</si>
  <si>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</si>
  <si>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</si>
  <si>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</si>
  <si>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</si>
  <si>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на обед</t>
  </si>
  <si>
    <t>Итого за день</t>
  </si>
  <si>
    <t>напиток</t>
  </si>
  <si>
    <t>ШКОЛА МКОУ Преображенская ООШ</t>
  </si>
  <si>
    <t>Хлеб пшеничный 1 сорт</t>
  </si>
  <si>
    <t>Хлеб Новоукраинский ржано- пшеничный</t>
  </si>
  <si>
    <t>№109, 2013</t>
  </si>
  <si>
    <t>№108, 2013</t>
  </si>
  <si>
    <t>№112, 2013</t>
  </si>
  <si>
    <t>Запеканка из творога с соусом из кураги</t>
  </si>
  <si>
    <t>200/40</t>
  </si>
  <si>
    <t>Масло сливочное</t>
  </si>
  <si>
    <t>Чай с сахаром</t>
  </si>
  <si>
    <t>Мандарины свежие</t>
  </si>
  <si>
    <t>№336, 2004</t>
  </si>
  <si>
    <t>№105, 2013</t>
  </si>
  <si>
    <t>№685, 2004</t>
  </si>
  <si>
    <t>Салат из свежих помидоров и огурцов,с луком репчатым,маслом растительным</t>
  </si>
  <si>
    <t>Суп картофельный с клецками</t>
  </si>
  <si>
    <t>Рыба(минтай филе)запечённая в масле</t>
  </si>
  <si>
    <t>Рис припущенный</t>
  </si>
  <si>
    <t>Компот из смеси сухофруктов</t>
  </si>
  <si>
    <t>250/25</t>
  </si>
  <si>
    <t>№19, 2004</t>
  </si>
  <si>
    <t>№160, 2012</t>
  </si>
  <si>
    <t>№337, 2013</t>
  </si>
  <si>
    <t>№512, 2004</t>
  </si>
  <si>
    <t>№639, 2004</t>
  </si>
  <si>
    <t>06.06.2025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</si>
</sst>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2" borderId="5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9" sqref="L9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5" max="5" width="9.85546875" customWidth="1"/>
    <col min="7" max="7" width="13.7109375" customWidth="1"/>
    <col min="8" max="8" width="10" customWidth="1"/>
    <col min="10" max="10" width="12.42578125" customWidth="1"/>
  </cols>
  <sheetData>
    <row r="1" spans="1:10">
      <c r="A1" s="2" t="s">
        <v>0</v>
      </c>
      <c r="B1" s="16" t="s">
        <v>29</v>
      </c>
      <c r="C1" s="17"/>
      <c r="D1" s="18"/>
      <c r="E1" s="1" t="s">
        <v>1</v>
      </c>
      <c r="F1" s="2"/>
      <c r="G1" s="1"/>
      <c r="H1" s="1"/>
      <c r="I1" s="1" t="s">
        <v>2</v>
      </c>
      <c r="J1" s="2" t="s">
        <v>54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25.5">
      <c r="A4" s="14" t="s">
        <v>13</v>
      </c>
      <c r="B4" s="1" t="s">
        <v>14</v>
      </c>
      <c r="C4" s="13" t="s">
        <v>40</v>
      </c>
      <c r="D4" s="12" t="s">
        <v>35</v>
      </c>
      <c r="E4" s="10" t="s">
        <v>36</v>
      </c>
      <c r="F4" s="10">
        <v>35.75</v>
      </c>
      <c r="G4" s="10">
        <v>483.77</v>
      </c>
      <c r="H4" s="10">
        <v>37.57</v>
      </c>
      <c r="I4" s="10">
        <v>10.79</v>
      </c>
      <c r="J4" s="10">
        <v>59.09</v>
      </c>
    </row>
    <row r="5" spans="1:10" ht="25.5">
      <c r="A5" s="14"/>
      <c r="B5" s="1"/>
      <c r="C5" s="8" t="s">
        <v>41</v>
      </c>
      <c r="D5" s="11" t="s">
        <v>37</v>
      </c>
      <c r="E5" s="9">
        <v>20</v>
      </c>
      <c r="F5" s="9">
        <v>14</v>
      </c>
      <c r="G5" s="9">
        <v>149.69999999999999</v>
      </c>
      <c r="H5" s="9">
        <v>0.12</v>
      </c>
      <c r="I5" s="9">
        <v>16.5</v>
      </c>
      <c r="J5" s="9">
        <v>0.18</v>
      </c>
    </row>
    <row r="6" spans="1:10" ht="25.5">
      <c r="A6" s="14"/>
      <c r="B6" s="1" t="s">
        <v>15</v>
      </c>
      <c r="C6" s="8" t="s">
        <v>42</v>
      </c>
      <c r="D6" s="11" t="s">
        <v>38</v>
      </c>
      <c r="E6" s="9">
        <v>200</v>
      </c>
      <c r="F6" s="9">
        <v>2.16</v>
      </c>
      <c r="G6" s="9">
        <v>61.42</v>
      </c>
      <c r="H6" s="9">
        <v>0.2</v>
      </c>
      <c r="I6" s="9">
        <v>0.05</v>
      </c>
      <c r="J6" s="9">
        <v>15.04</v>
      </c>
    </row>
    <row r="7" spans="1:10" ht="25.5">
      <c r="A7" s="1"/>
      <c r="B7" s="1" t="s">
        <v>16</v>
      </c>
      <c r="C7" s="8" t="s">
        <v>32</v>
      </c>
      <c r="D7" s="11" t="s">
        <v>31</v>
      </c>
      <c r="E7" s="9">
        <v>25</v>
      </c>
      <c r="F7" s="9">
        <v>3.75</v>
      </c>
      <c r="G7" s="9">
        <v>56.08</v>
      </c>
      <c r="H7" s="9">
        <v>1.18</v>
      </c>
      <c r="I7" s="9">
        <v>0.18</v>
      </c>
      <c r="J7" s="9">
        <v>12.45</v>
      </c>
    </row>
    <row r="8" spans="1:10" ht="25.5">
      <c r="A8" s="1"/>
      <c r="B8" s="7" t="s">
        <v>17</v>
      </c>
      <c r="C8" s="8" t="s">
        <v>34</v>
      </c>
      <c r="D8" s="11" t="s">
        <v>39</v>
      </c>
      <c r="E8" s="9">
        <v>100</v>
      </c>
      <c r="F8" s="9">
        <v>15</v>
      </c>
      <c r="G8" s="9">
        <v>35</v>
      </c>
      <c r="H8" s="9">
        <v>0.8</v>
      </c>
      <c r="I8" s="9">
        <v>0.2</v>
      </c>
      <c r="J8" s="9">
        <v>7.5</v>
      </c>
    </row>
    <row r="9" spans="1:10" ht="26.25" thickBot="1">
      <c r="A9" s="4"/>
      <c r="B9" s="1" t="s">
        <v>16</v>
      </c>
      <c r="C9" s="8" t="s">
        <v>33</v>
      </c>
      <c r="D9" s="11" t="s">
        <v>30</v>
      </c>
      <c r="E9" s="9">
        <v>25</v>
      </c>
      <c r="F9" s="9">
        <v>3</v>
      </c>
      <c r="G9" s="9">
        <v>59.33</v>
      </c>
      <c r="H9" s="9">
        <v>1.9</v>
      </c>
      <c r="I9" s="9">
        <v>0.23</v>
      </c>
      <c r="J9" s="9">
        <v>12.43</v>
      </c>
    </row>
    <row r="10" spans="1:10" ht="15.75" thickBot="1">
      <c r="A10" s="4"/>
      <c r="B10" s="5" t="s">
        <v>18</v>
      </c>
      <c r="C10" s="5"/>
      <c r="D10" s="5"/>
      <c r="E10" s="5" t="e">
        <f t="shared" ref="E10" si="0">E4+E5+E6+E7+E8</f>
        <v>#VALUE!</v>
      </c>
      <c r="F10" s="15">
        <f>SUM(F3:F9)</f>
        <v>73.66</v>
      </c>
      <c r="G10" s="5">
        <f>SUM(G4:G9)</f>
        <v>845.30000000000007</v>
      </c>
      <c r="H10" s="5">
        <f>SUM(H4:H9)</f>
        <v>41.769999999999996</v>
      </c>
      <c r="I10" s="5">
        <f>SUM(I4:I9)</f>
        <v>27.95</v>
      </c>
      <c r="J10" s="6">
        <f>SUM(J4:J9)</f>
        <v>106.69</v>
      </c>
    </row>
    <row r="1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25.5">
      <c r="A14" s="1" t="s">
        <v>19</v>
      </c>
      <c r="B14" s="1" t="s">
        <v>20</v>
      </c>
      <c r="C14" s="8" t="s">
        <v>49</v>
      </c>
      <c r="D14" s="11" t="s">
        <v>43</v>
      </c>
      <c r="E14" s="9">
        <v>100</v>
      </c>
      <c r="F14" s="9">
        <v>34</v>
      </c>
      <c r="G14" s="9">
        <v>106.55</v>
      </c>
      <c r="H14" s="9">
        <v>0.81</v>
      </c>
      <c r="I14" s="9">
        <v>9.99</v>
      </c>
      <c r="J14" s="9">
        <v>3.35</v>
      </c>
    </row>
    <row r="15" spans="1:10" ht="25.5">
      <c r="A15" s="1"/>
      <c r="B15" s="1" t="s">
        <v>21</v>
      </c>
      <c r="C15" s="8" t="s">
        <v>50</v>
      </c>
      <c r="D15" s="11" t="s">
        <v>44</v>
      </c>
      <c r="E15" s="9" t="s">
        <v>48</v>
      </c>
      <c r="F15" s="9">
        <v>42</v>
      </c>
      <c r="G15" s="9">
        <v>112.57</v>
      </c>
      <c r="H15" s="9">
        <v>2.4500000000000002</v>
      </c>
      <c r="I15" s="9">
        <v>3.65</v>
      </c>
      <c r="J15" s="9">
        <v>17.48</v>
      </c>
    </row>
    <row r="16" spans="1:10" ht="25.5">
      <c r="A16" s="1"/>
      <c r="B16" s="1" t="s">
        <v>22</v>
      </c>
      <c r="C16" s="8" t="s">
        <v>51</v>
      </c>
      <c r="D16" s="11" t="s">
        <v>45</v>
      </c>
      <c r="E16" s="9">
        <v>100</v>
      </c>
      <c r="F16" s="9">
        <v>23.19</v>
      </c>
      <c r="G16" s="9">
        <v>197.4</v>
      </c>
      <c r="H16" s="9">
        <v>18.41</v>
      </c>
      <c r="I16" s="9">
        <v>11</v>
      </c>
      <c r="J16" s="9">
        <v>6.2</v>
      </c>
    </row>
    <row r="17" spans="1:10" ht="25.5">
      <c r="A17" s="1"/>
      <c r="B17" s="1" t="s">
        <v>23</v>
      </c>
      <c r="C17" s="8" t="s">
        <v>52</v>
      </c>
      <c r="D17" s="11" t="s">
        <v>46</v>
      </c>
      <c r="E17" s="9">
        <v>180</v>
      </c>
      <c r="F17" s="9">
        <v>16.399999999999999</v>
      </c>
      <c r="G17" s="9">
        <v>262.99</v>
      </c>
      <c r="H17" s="9">
        <v>4.45</v>
      </c>
      <c r="I17" s="9">
        <v>5.58</v>
      </c>
      <c r="J17" s="9">
        <v>48.76</v>
      </c>
    </row>
    <row r="18" spans="1:10" ht="25.5">
      <c r="A18" s="1"/>
      <c r="B18" s="1" t="s">
        <v>28</v>
      </c>
      <c r="C18" s="8" t="s">
        <v>53</v>
      </c>
      <c r="D18" s="11" t="s">
        <v>47</v>
      </c>
      <c r="E18" s="9">
        <v>200</v>
      </c>
      <c r="F18" s="9">
        <v>9</v>
      </c>
      <c r="G18" s="9">
        <v>164.7</v>
      </c>
      <c r="H18" s="9">
        <v>4.53</v>
      </c>
      <c r="I18" s="9">
        <v>2.84</v>
      </c>
      <c r="J18" s="9">
        <v>30.26</v>
      </c>
    </row>
    <row r="19" spans="1:10" ht="25.5">
      <c r="A19" s="1"/>
      <c r="B19" s="1" t="s">
        <v>24</v>
      </c>
      <c r="C19" s="8" t="s">
        <v>33</v>
      </c>
      <c r="D19" s="11" t="s">
        <v>30</v>
      </c>
      <c r="E19" s="9">
        <v>25</v>
      </c>
      <c r="F19" s="9">
        <v>3.75</v>
      </c>
      <c r="G19" s="9">
        <v>59.33</v>
      </c>
      <c r="H19" s="9">
        <v>1.9</v>
      </c>
      <c r="I19" s="9">
        <v>0.23</v>
      </c>
      <c r="J19" s="9">
        <v>12.43</v>
      </c>
    </row>
    <row r="20" spans="1:10" ht="25.5">
      <c r="A20" s="1"/>
      <c r="B20" s="1" t="s">
        <v>25</v>
      </c>
      <c r="C20" s="8" t="s">
        <v>32</v>
      </c>
      <c r="D20" s="11" t="s">
        <v>31</v>
      </c>
      <c r="E20" s="9">
        <v>25</v>
      </c>
      <c r="F20" s="9">
        <v>3</v>
      </c>
      <c r="G20" s="9">
        <v>56.08</v>
      </c>
      <c r="H20" s="9">
        <v>1.18</v>
      </c>
      <c r="I20" s="9">
        <v>0.18</v>
      </c>
      <c r="J20" s="9">
        <v>12.45</v>
      </c>
    </row>
    <row r="21" spans="1:10">
      <c r="A21" s="1"/>
      <c r="B21" s="2" t="s">
        <v>26</v>
      </c>
      <c r="C21" s="2"/>
      <c r="D21" s="2"/>
      <c r="E21" s="2" t="e">
        <f t="shared" ref="E21:J21" si="1">E14+E15+E16+E17+E18+E19+E20</f>
        <v>#VALUE!</v>
      </c>
      <c r="F21" s="2">
        <f t="shared" si="1"/>
        <v>131.34</v>
      </c>
      <c r="G21" s="2">
        <f t="shared" si="1"/>
        <v>959.62000000000012</v>
      </c>
      <c r="H21" s="2">
        <f t="shared" si="1"/>
        <v>33.730000000000004</v>
      </c>
      <c r="I21" s="2">
        <f t="shared" si="1"/>
        <v>33.47</v>
      </c>
      <c r="J21" s="2">
        <f t="shared" si="1"/>
        <v>130.92999999999998</v>
      </c>
    </row>
    <row r="22" spans="1:10">
      <c r="A22" s="1"/>
      <c r="B22" s="2" t="s">
        <v>27</v>
      </c>
      <c r="C22" s="2"/>
      <c r="D22" s="2"/>
      <c r="E22" s="2" t="e">
        <f t="shared" ref="E22:J22" si="2">E10+E21</f>
        <v>#VALUE!</v>
      </c>
      <c r="F22" s="2">
        <f t="shared" si="2"/>
        <v>205</v>
      </c>
      <c r="G22" s="2">
        <f t="shared" si="2"/>
        <v>1804.92</v>
      </c>
      <c r="H22" s="2">
        <f t="shared" si="2"/>
        <v>75.5</v>
      </c>
      <c r="I22" s="2">
        <f t="shared" si="2"/>
        <v>61.42</v>
      </c>
      <c r="J22" s="2">
        <f t="shared" si="2"/>
        <v>237.61999999999998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2025-06-05T06:05:49Z</dcterms:modified>
</cp:coreProperties>
</file>