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 filterPrivacy="1"/>
  <bookViews>
    <workbookView xWindow="0" yWindow="0" windowWidth="22260" windowHeight="12645"/>
  </bookViews>
  <sheets>
    <sheet name="Лист1" sheetId="1" r:id="rId1"/>
    <sheet name="Лист2" sheetId="2" r:id="rId2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0" i="1"/>
  <c r="J20"/>
  <c r="I20"/>
  <c r="H20"/>
  <c r="G20"/>
  <c r="G10"/>
  <c r="F20"/>
  <c r="E20"/>
  <c r="F10"/>
  <c r="I10"/>
  <c r="H10"/>
  <c r="J10"/>
  <c r="E21" l="1"/>
  <c r="F21"/>
  <c r="J21"/>
  <c r="I21"/>
  <c r="H21"/>
  <c r="G21"/>
</calcChain>
</file>

<file path=xl/sharedStrings.xml><?xml version="1.0" encoding="utf-8"?>
<sst xmlns="http://schemas.openxmlformats.org/spreadsheetml/2006/main" count="54" uniqueCount="51">
  <si>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</si>
  <si>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</si>
  <si>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</si>
  <si>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</si>
  <si>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</si>
  <si>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</si>
  <si>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</si>
  <si>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</si>
  <si>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</si>
  <si>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</si>
  <si>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</si>
  <si>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</si>
  <si>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</si>
  <si>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</si>
  <si>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</si>
  <si>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</si>
  <si>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</si>
  <si>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</si>
  <si>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Итого на завтрак</t>
  </si>
  <si>
    <t>Обед</t>
  </si>
  <si>
    <t>закуска</t>
  </si>
  <si>
    <t>1 блюдо</t>
  </si>
  <si>
    <t>2 блюдо</t>
  </si>
  <si>
    <t>гарнир</t>
  </si>
  <si>
    <t>хлеб бел.</t>
  </si>
  <si>
    <t>хлеб черн.</t>
  </si>
  <si>
    <t>Итого на обед</t>
  </si>
  <si>
    <t>Итого за день</t>
  </si>
  <si>
    <t>напиток</t>
  </si>
  <si>
    <t>Пром.</t>
  </si>
  <si>
    <t>Мандарин</t>
  </si>
  <si>
    <t>Хлеб пшеничный</t>
  </si>
  <si>
    <t>Хлеб ржаной</t>
  </si>
  <si>
    <t>каша манная молочная вязкая</t>
  </si>
  <si>
    <t xml:space="preserve">Бутерброд с маслом </t>
  </si>
  <si>
    <t>Чай с сахаром</t>
  </si>
  <si>
    <t>Хлеб пшеничный/ржаной</t>
  </si>
  <si>
    <t>№ 106</t>
  </si>
  <si>
    <t>№379</t>
  </si>
  <si>
    <t>54-2гн</t>
  </si>
  <si>
    <t>Салат картофельный с морковью и зеленым горошком</t>
  </si>
  <si>
    <t>Рассольник Ленинградский</t>
  </si>
  <si>
    <t xml:space="preserve">Котлеты из печени </t>
  </si>
  <si>
    <t>Макароны отварные</t>
  </si>
  <si>
    <t>Кисель из брусники</t>
  </si>
  <si>
    <t>54-34з</t>
  </si>
  <si>
    <t>54-3с</t>
  </si>
  <si>
    <t>54-31м</t>
  </si>
  <si>
    <t>54-1г</t>
  </si>
  <si>
    <t>54-21хн</t>
  </si>
  <si>
    <t>ШКОЛА МКОУ Преображенская ООШ</t>
  </si>
</sst>
</file>

<file path=xl/styles.xml><?xml version="1.0" encoding="utf-8"?>
<styleSheet xmlns="http://schemas.openxmlformats.org/spreadsheetml/2006/main">
  <numFmts count="2">
    <numFmt numFmtId="164" formatCode="#,##0.00\ &quot;₽&quot;"/>
    <numFmt numFmtId="165" formatCode="0.0"/>
  </numFmts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DEFE7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0" fillId="0" borderId="1" xfId="0" applyBorder="1"/>
    <xf numFmtId="0" fontId="0" fillId="2" borderId="1" xfId="0" applyFill="1" applyBorder="1"/>
    <xf numFmtId="0" fontId="0" fillId="0" borderId="5" xfId="0" applyBorder="1"/>
    <xf numFmtId="0" fontId="0" fillId="2" borderId="6" xfId="0" applyFill="1" applyBorder="1"/>
    <xf numFmtId="0" fontId="0" fillId="2" borderId="7" xfId="0" applyFill="1" applyBorder="1"/>
    <xf numFmtId="0" fontId="0" fillId="0" borderId="1" xfId="0" applyFill="1" applyBorder="1"/>
    <xf numFmtId="0" fontId="0" fillId="2" borderId="1" xfId="0" applyFill="1" applyBorder="1" applyAlignment="1">
      <alignment horizontal="justify" vertical="top"/>
    </xf>
    <xf numFmtId="2" fontId="0" fillId="2" borderId="1" xfId="0" applyNumberFormat="1" applyFill="1" applyBorder="1"/>
    <xf numFmtId="164" fontId="0" fillId="2" borderId="1" xfId="0" applyNumberFormat="1" applyFill="1" applyBorder="1"/>
    <xf numFmtId="14" fontId="0" fillId="2" borderId="1" xfId="0" applyNumberFormat="1" applyFill="1" applyBorder="1"/>
    <xf numFmtId="164" fontId="0" fillId="2" borderId="6" xfId="0" applyNumberFormat="1" applyFill="1" applyBorder="1"/>
    <xf numFmtId="165" fontId="0" fillId="2" borderId="1" xfId="0" applyNumberFormat="1" applyFill="1" applyBorder="1"/>
    <xf numFmtId="0" fontId="0" fillId="2" borderId="2" xfId="0" applyFill="1" applyBorder="1" applyAlignment="1">
      <alignment horizontal="center"/>
    </xf>
    <xf numFmtId="0" fontId="0" fillId="2" borderId="3" xfId="0" applyFill="1" applyBorder="1" applyAlignment="1">
      <alignment horizontal="center"/>
    </xf>
    <xf numFmtId="0" fontId="0" fillId="2" borderId="4" xfId="0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DEFE7"/>
      <color rgb="FFFFCC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1"/>
  <sheetViews>
    <sheetView tabSelected="1" workbookViewId="0">
      <selection activeCell="M14" sqref="M14"/>
    </sheetView>
  </sheetViews>
  <sheetFormatPr defaultRowHeight="15"/>
  <cols>
    <col min="1" max="1" width="17.28515625" customWidth="1"/>
    <col min="2" max="2" width="15.28515625" customWidth="1"/>
    <col min="4" max="4" width="43.85546875" customWidth="1"/>
    <col min="7" max="7" width="13.7109375" customWidth="1"/>
    <col min="10" max="10" width="12.42578125" customWidth="1"/>
  </cols>
  <sheetData>
    <row r="1" spans="1:10">
      <c r="A1" s="2" t="s">
        <v>0</v>
      </c>
      <c r="B1" s="13" t="s">
        <v>50</v>
      </c>
      <c r="C1" s="14"/>
      <c r="D1" s="15"/>
      <c r="E1" s="1" t="s">
        <v>1</v>
      </c>
      <c r="F1" s="2"/>
      <c r="G1" s="1"/>
      <c r="H1" s="1"/>
      <c r="I1" s="1" t="s">
        <v>2</v>
      </c>
      <c r="J1" s="10">
        <v>46192</v>
      </c>
    </row>
    <row r="2" spans="1:10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>
      <c r="A3" s="1" t="s">
        <v>3</v>
      </c>
      <c r="B3" s="1" t="s">
        <v>4</v>
      </c>
      <c r="C3" s="2" t="s">
        <v>5</v>
      </c>
      <c r="D3" s="2" t="s">
        <v>6</v>
      </c>
      <c r="E3" s="2" t="s">
        <v>7</v>
      </c>
      <c r="F3" s="2" t="s">
        <v>8</v>
      </c>
      <c r="G3" s="2" t="s">
        <v>9</v>
      </c>
      <c r="H3" s="2" t="s">
        <v>10</v>
      </c>
      <c r="I3" s="2" t="s">
        <v>11</v>
      </c>
      <c r="J3" s="2" t="s">
        <v>12</v>
      </c>
    </row>
    <row r="4" spans="1:10">
      <c r="A4" s="1" t="s">
        <v>13</v>
      </c>
      <c r="B4" s="1" t="s">
        <v>14</v>
      </c>
      <c r="C4" s="2" t="s">
        <v>37</v>
      </c>
      <c r="D4" s="2" t="s">
        <v>33</v>
      </c>
      <c r="E4" s="2">
        <v>200</v>
      </c>
      <c r="F4" s="9">
        <v>21.65</v>
      </c>
      <c r="G4" s="2">
        <v>226.1</v>
      </c>
      <c r="H4" s="2">
        <v>9</v>
      </c>
      <c r="I4" s="2">
        <v>13.9</v>
      </c>
      <c r="J4" s="2">
        <v>18.600000000000001</v>
      </c>
    </row>
    <row r="5" spans="1:10">
      <c r="A5" s="1"/>
      <c r="B5" s="1"/>
      <c r="C5" s="2" t="s">
        <v>38</v>
      </c>
      <c r="D5" s="2" t="s">
        <v>34</v>
      </c>
      <c r="E5" s="2">
        <v>50</v>
      </c>
      <c r="F5" s="2">
        <v>52.16</v>
      </c>
      <c r="G5" s="2">
        <v>175.8</v>
      </c>
      <c r="H5" s="2">
        <v>5.2</v>
      </c>
      <c r="I5" s="2">
        <v>3.6</v>
      </c>
      <c r="J5" s="2">
        <v>35.700000000000003</v>
      </c>
    </row>
    <row r="6" spans="1:10">
      <c r="A6" s="1"/>
      <c r="B6" s="1" t="s">
        <v>15</v>
      </c>
      <c r="C6" s="2" t="s">
        <v>39</v>
      </c>
      <c r="D6" s="2" t="s">
        <v>35</v>
      </c>
      <c r="E6" s="2">
        <v>200</v>
      </c>
      <c r="F6" s="9">
        <v>2.16</v>
      </c>
      <c r="G6" s="2">
        <v>26.8</v>
      </c>
      <c r="H6" s="2">
        <v>0.2</v>
      </c>
      <c r="I6" s="2">
        <v>0</v>
      </c>
      <c r="J6" s="2">
        <v>6.4</v>
      </c>
    </row>
    <row r="7" spans="1:10">
      <c r="A7" s="1"/>
      <c r="B7" s="1" t="s">
        <v>16</v>
      </c>
      <c r="C7" s="2" t="s">
        <v>29</v>
      </c>
      <c r="D7" s="2" t="s">
        <v>36</v>
      </c>
      <c r="E7" s="2">
        <v>40</v>
      </c>
      <c r="F7" s="2">
        <v>4.83</v>
      </c>
      <c r="G7" s="2">
        <v>68.3</v>
      </c>
      <c r="H7" s="2">
        <v>2.6</v>
      </c>
      <c r="I7" s="2">
        <v>0.8</v>
      </c>
      <c r="J7" s="2">
        <v>11.4</v>
      </c>
    </row>
    <row r="8" spans="1:10">
      <c r="A8" s="1"/>
      <c r="B8" s="6" t="s">
        <v>17</v>
      </c>
      <c r="C8" s="2" t="s">
        <v>29</v>
      </c>
      <c r="D8" s="2" t="s">
        <v>30</v>
      </c>
      <c r="E8" s="2">
        <v>100</v>
      </c>
      <c r="F8" s="2">
        <v>27</v>
      </c>
      <c r="G8" s="2">
        <v>35</v>
      </c>
      <c r="H8" s="2">
        <v>0.8</v>
      </c>
      <c r="I8" s="2">
        <v>0.2</v>
      </c>
      <c r="J8" s="2">
        <v>7.5</v>
      </c>
    </row>
    <row r="9" spans="1:10">
      <c r="A9" s="1"/>
      <c r="B9" s="6"/>
      <c r="C9" s="2"/>
      <c r="D9" s="2"/>
      <c r="E9" s="2"/>
      <c r="F9" s="2"/>
      <c r="G9" s="2"/>
      <c r="H9" s="2"/>
      <c r="I9" s="2"/>
      <c r="J9" s="2"/>
    </row>
    <row r="10" spans="1:10" ht="15.75" thickBot="1">
      <c r="A10" s="3"/>
      <c r="B10" s="4" t="s">
        <v>18</v>
      </c>
      <c r="C10" s="4"/>
      <c r="D10" s="4"/>
      <c r="E10" s="4">
        <f t="shared" ref="E10:J10" si="0">E4+E5+E6+E7+E8+E9</f>
        <v>590</v>
      </c>
      <c r="F10" s="11">
        <f t="shared" si="0"/>
        <v>107.8</v>
      </c>
      <c r="G10" s="4">
        <f t="shared" si="0"/>
        <v>532</v>
      </c>
      <c r="H10" s="4">
        <f t="shared" si="0"/>
        <v>17.8</v>
      </c>
      <c r="I10" s="4">
        <f t="shared" si="0"/>
        <v>18.5</v>
      </c>
      <c r="J10" s="5">
        <f t="shared" si="0"/>
        <v>79.600000000000009</v>
      </c>
    </row>
    <row r="11" spans="1:10">
      <c r="A11" s="1"/>
      <c r="B11" s="1"/>
      <c r="C11" s="1"/>
      <c r="D11" s="1"/>
      <c r="E11" s="1"/>
      <c r="F11" s="1"/>
      <c r="G11" s="1"/>
      <c r="H11" s="1"/>
      <c r="I11" s="1"/>
      <c r="J11" s="1"/>
    </row>
    <row r="12" spans="1:10" ht="30">
      <c r="A12" s="1" t="s">
        <v>19</v>
      </c>
      <c r="B12" s="1" t="s">
        <v>20</v>
      </c>
      <c r="C12" s="2" t="s">
        <v>45</v>
      </c>
      <c r="D12" s="7" t="s">
        <v>40</v>
      </c>
      <c r="E12" s="2">
        <v>80</v>
      </c>
      <c r="F12" s="2">
        <v>22.14</v>
      </c>
      <c r="G12" s="2">
        <v>93.8</v>
      </c>
      <c r="H12" s="2">
        <v>2.2000000000000002</v>
      </c>
      <c r="I12" s="8">
        <v>5.7</v>
      </c>
      <c r="J12" s="2">
        <v>8.3000000000000007</v>
      </c>
    </row>
    <row r="13" spans="1:10">
      <c r="A13" s="1"/>
      <c r="B13" s="1" t="s">
        <v>21</v>
      </c>
      <c r="C13" s="2" t="s">
        <v>46</v>
      </c>
      <c r="D13" s="2" t="s">
        <v>41</v>
      </c>
      <c r="E13" s="2">
        <v>200</v>
      </c>
      <c r="F13" s="2">
        <v>37.07</v>
      </c>
      <c r="G13" s="2">
        <v>125.5</v>
      </c>
      <c r="H13" s="2">
        <v>4.8</v>
      </c>
      <c r="I13" s="2">
        <v>5.8</v>
      </c>
      <c r="J13" s="2">
        <v>13.6</v>
      </c>
    </row>
    <row r="14" spans="1:10">
      <c r="A14" s="1"/>
      <c r="B14" s="1" t="s">
        <v>22</v>
      </c>
      <c r="C14" s="2" t="s">
        <v>47</v>
      </c>
      <c r="D14" s="2" t="s">
        <v>42</v>
      </c>
      <c r="E14" s="2">
        <v>100</v>
      </c>
      <c r="F14" s="2">
        <v>48.77</v>
      </c>
      <c r="G14" s="2">
        <v>234.3</v>
      </c>
      <c r="H14" s="2">
        <v>15.4</v>
      </c>
      <c r="I14" s="2">
        <v>11.4</v>
      </c>
      <c r="J14" s="2">
        <v>15.6</v>
      </c>
    </row>
    <row r="15" spans="1:10">
      <c r="A15" s="1"/>
      <c r="B15" s="1" t="s">
        <v>23</v>
      </c>
      <c r="C15" s="2" t="s">
        <v>48</v>
      </c>
      <c r="D15" s="2" t="s">
        <v>43</v>
      </c>
      <c r="E15" s="2">
        <v>180</v>
      </c>
      <c r="F15" s="2">
        <v>17.100000000000001</v>
      </c>
      <c r="G15" s="2">
        <v>236.2</v>
      </c>
      <c r="H15" s="2">
        <v>5.4</v>
      </c>
      <c r="I15" s="2">
        <v>5.9</v>
      </c>
      <c r="J15" s="2">
        <v>39.4</v>
      </c>
    </row>
    <row r="16" spans="1:10">
      <c r="A16" s="1"/>
      <c r="B16" s="1" t="s">
        <v>28</v>
      </c>
      <c r="C16" s="2" t="s">
        <v>49</v>
      </c>
      <c r="D16" s="2" t="s">
        <v>44</v>
      </c>
      <c r="E16" s="2">
        <v>200</v>
      </c>
      <c r="F16" s="2">
        <v>11.3</v>
      </c>
      <c r="G16" s="2">
        <v>60.7</v>
      </c>
      <c r="H16" s="2">
        <v>0.1</v>
      </c>
      <c r="I16" s="2">
        <v>0.1</v>
      </c>
      <c r="J16" s="2">
        <v>14.8</v>
      </c>
    </row>
    <row r="17" spans="1:10">
      <c r="A17" s="1"/>
      <c r="B17" s="1" t="s">
        <v>24</v>
      </c>
      <c r="C17" s="2" t="s">
        <v>29</v>
      </c>
      <c r="D17" s="2" t="s">
        <v>31</v>
      </c>
      <c r="E17" s="2">
        <v>50</v>
      </c>
      <c r="F17" s="2">
        <v>3.96</v>
      </c>
      <c r="G17" s="2">
        <v>117.2</v>
      </c>
      <c r="H17" s="2">
        <v>3.8</v>
      </c>
      <c r="I17" s="2">
        <v>0.4</v>
      </c>
      <c r="J17" s="2">
        <v>24.6</v>
      </c>
    </row>
    <row r="18" spans="1:10">
      <c r="A18" s="1"/>
      <c r="B18" s="1" t="s">
        <v>25</v>
      </c>
      <c r="C18" s="2" t="s">
        <v>29</v>
      </c>
      <c r="D18" s="2" t="s">
        <v>32</v>
      </c>
      <c r="E18" s="2">
        <v>40</v>
      </c>
      <c r="F18" s="2">
        <v>1.86</v>
      </c>
      <c r="G18" s="2">
        <v>68.3</v>
      </c>
      <c r="H18" s="2">
        <v>2.6</v>
      </c>
      <c r="I18" s="2">
        <v>0.5</v>
      </c>
      <c r="J18" s="2">
        <v>13.4</v>
      </c>
    </row>
    <row r="19" spans="1:10">
      <c r="A19" s="1"/>
      <c r="B19" s="1"/>
      <c r="C19" s="2"/>
      <c r="D19" s="2"/>
      <c r="E19" s="2"/>
      <c r="F19" s="2"/>
      <c r="G19" s="2"/>
      <c r="H19" s="2"/>
      <c r="I19" s="2"/>
      <c r="J19" s="2"/>
    </row>
    <row r="20" spans="1:10">
      <c r="A20" s="1"/>
      <c r="B20" s="2" t="s">
        <v>26</v>
      </c>
      <c r="C20" s="2"/>
      <c r="D20" s="2"/>
      <c r="E20" s="2">
        <f t="shared" ref="E20:J20" si="1">E12+E13+E14+E15+E16+E17+E18+E19</f>
        <v>850</v>
      </c>
      <c r="F20" s="2">
        <f t="shared" si="1"/>
        <v>142.20000000000005</v>
      </c>
      <c r="G20" s="2">
        <f t="shared" si="1"/>
        <v>936</v>
      </c>
      <c r="H20" s="2">
        <f t="shared" si="1"/>
        <v>34.299999999999997</v>
      </c>
      <c r="I20" s="12">
        <f t="shared" si="1"/>
        <v>29.799999999999997</v>
      </c>
      <c r="J20" s="2">
        <f t="shared" si="1"/>
        <v>129.70000000000002</v>
      </c>
    </row>
    <row r="21" spans="1:10">
      <c r="A21" s="1"/>
      <c r="B21" s="2" t="s">
        <v>27</v>
      </c>
      <c r="C21" s="2"/>
      <c r="D21" s="2"/>
      <c r="E21" s="2">
        <f t="shared" ref="E21:J21" si="2">E10+E20</f>
        <v>1440</v>
      </c>
      <c r="F21" s="2">
        <f t="shared" si="2"/>
        <v>250.00000000000006</v>
      </c>
      <c r="G21" s="2">
        <f t="shared" si="2"/>
        <v>1468</v>
      </c>
      <c r="H21" s="2">
        <f t="shared" si="2"/>
        <v>52.099999999999994</v>
      </c>
      <c r="I21" s="2">
        <f t="shared" si="2"/>
        <v>48.3</v>
      </c>
      <c r="J21" s="2">
        <f t="shared" si="2"/>
        <v>209.3</v>
      </c>
    </row>
  </sheetData>
  <mergeCells count="1">
    <mergeCell ref="B1:D1"/>
  </mergeCells>
  <pageMargins left="0.7" right="0.7" top="0.75" bottom="0.75" header="0.3" footer="0.3"/>
  <pageSetup paperSize="9" orientation="portrait" horizontalDpi="4294967293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Лист1</vt:lpstr>
      <vt:lpstr>Лист2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2026-06-18T06:01:39Z</dcterms:modified>
</cp:coreProperties>
</file>